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alpineindustries-my.sharepoint.com/personal/almanzo_boakes_attika_co_nz/Documents/"/>
    </mc:Choice>
  </mc:AlternateContent>
  <xr:revisionPtr revIDLastSave="0" documentId="8_{E516C6FC-BCDF-4EAD-A333-1F4399974981}" xr6:coauthVersionLast="47" xr6:coauthVersionMax="47" xr10:uidLastSave="{00000000-0000-0000-0000-000000000000}"/>
  <bookViews>
    <workbookView xWindow="-80" yWindow="-80" windowWidth="19360" windowHeight="10240" xr2:uid="{DAD9BAC4-94EC-4615-BB30-A5FF52BDAFC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B4" i="1"/>
  <c r="D4" i="1" s="1"/>
  <c r="D3" i="1"/>
  <c r="D2" i="1"/>
  <c r="F2" i="1"/>
  <c r="G2" i="1" s="1"/>
  <c r="B5" i="1" l="1"/>
  <c r="F4" i="1"/>
  <c r="G4" i="1" s="1"/>
  <c r="D5" i="1"/>
  <c r="B6" i="1" l="1"/>
  <c r="F5" i="1"/>
  <c r="G5" i="1" s="1"/>
  <c r="F6" i="1" l="1"/>
  <c r="G6" i="1" s="1"/>
  <c r="D6" i="1"/>
  <c r="B7" i="1"/>
  <c r="F7" i="1" l="1"/>
  <c r="G7" i="1" s="1"/>
  <c r="B8" i="1"/>
  <c r="D7" i="1"/>
  <c r="F8" i="1" l="1"/>
  <c r="G8" i="1" s="1"/>
  <c r="B9" i="1"/>
  <c r="D8" i="1"/>
  <c r="F9" i="1" l="1"/>
  <c r="G9" i="1" s="1"/>
  <c r="D9" i="1"/>
  <c r="B10" i="1"/>
  <c r="F10" i="1" l="1"/>
  <c r="G10" i="1" s="1"/>
  <c r="D10" i="1"/>
  <c r="B11" i="1"/>
  <c r="D11" i="1" l="1"/>
  <c r="F11" i="1"/>
  <c r="G11" i="1" s="1"/>
</calcChain>
</file>

<file path=xl/sharedStrings.xml><?xml version="1.0" encoding="utf-8"?>
<sst xmlns="http://schemas.openxmlformats.org/spreadsheetml/2006/main" count="7" uniqueCount="7">
  <si>
    <t>Build Cost</t>
  </si>
  <si>
    <t>Rental</t>
  </si>
  <si>
    <t>Rental Increase each year</t>
  </si>
  <si>
    <t>Yield/CAP for owner</t>
  </si>
  <si>
    <t>Market Yield/CAP (what someone new will pay)</t>
  </si>
  <si>
    <t>Propery Value based on the cap</t>
  </si>
  <si>
    <t>Capital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</si>
</sst>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9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D1D4-6C08-4FEA-85B4-756232801002}">
  <dimension ref="A1:H24"/>
  <sheetViews>
    <sheetView tabSelected="1" workbookViewId="0">
      <selection activeCell="G11" sqref="G11"/>
    </sheetView>
  </sheetViews>
  <sheetFormatPr defaultRowHeight="15"/>
  <cols>
    <col min="1" max="1" width="17.7109375" customWidth="1"/>
    <col min="2" max="2" width="13.7109375" customWidth="1"/>
    <col min="3" max="3" width="23.85546875" bestFit="1" customWidth="1"/>
    <col min="4" max="4" width="18.5703125" bestFit="1" customWidth="1"/>
    <col min="5" max="5" width="42" customWidth="1"/>
    <col min="6" max="6" width="29.140625" bestFit="1" customWidth="1"/>
    <col min="7" max="7" width="14.7109375" customWidth="1"/>
    <col min="8" max="8" width="7.71093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 s="1">
        <v>10000000</v>
      </c>
      <c r="B2" s="1">
        <v>500000</v>
      </c>
      <c r="C2" s="3">
        <v>0</v>
      </c>
      <c r="D2" s="4">
        <f>B2/A2</f>
        <v>0.05</v>
      </c>
      <c r="E2" s="5">
        <v>0.05</v>
      </c>
      <c r="F2" s="2">
        <f>B2/E2</f>
        <v>10000000</v>
      </c>
      <c r="G2" s="2">
        <f>F2-A2</f>
        <v>0</v>
      </c>
    </row>
    <row r="3" spans="1:8">
      <c r="A3" s="1">
        <v>10000000</v>
      </c>
      <c r="B3" s="1">
        <v>500000</v>
      </c>
      <c r="C3" s="3">
        <v>0</v>
      </c>
      <c r="D3" s="4">
        <f t="shared" ref="D3:D11" si="0">B3/A3</f>
        <v>0.05</v>
      </c>
      <c r="E3" s="5">
        <v>0.05</v>
      </c>
      <c r="F3" s="2">
        <f t="shared" ref="F3:F11" si="1">B3/E3</f>
        <v>10000000</v>
      </c>
      <c r="G3" s="2">
        <f t="shared" ref="G3:G11" si="2">F3-A3</f>
        <v>0</v>
      </c>
    </row>
    <row r="4" spans="1:8">
      <c r="A4" s="1">
        <v>10000000</v>
      </c>
      <c r="B4" s="1">
        <f>B3*C4+B3</f>
        <v>515000</v>
      </c>
      <c r="C4" s="4">
        <v>0.03</v>
      </c>
      <c r="D4" s="4">
        <f t="shared" si="0"/>
        <v>5.1499999999999997E-2</v>
      </c>
      <c r="E4" s="5">
        <v>0.05</v>
      </c>
      <c r="F4" s="2">
        <f t="shared" si="1"/>
        <v>10300000</v>
      </c>
      <c r="G4" s="2">
        <f t="shared" si="2"/>
        <v>300000</v>
      </c>
    </row>
    <row r="5" spans="1:8">
      <c r="A5" s="1">
        <v>10000000</v>
      </c>
      <c r="B5" s="1">
        <f t="shared" ref="B5:B11" si="3">B4*C5+B4</f>
        <v>530450</v>
      </c>
      <c r="C5" s="4">
        <v>0.03</v>
      </c>
      <c r="D5" s="4">
        <f t="shared" si="0"/>
        <v>5.3045000000000002E-2</v>
      </c>
      <c r="E5" s="5">
        <v>0.05</v>
      </c>
      <c r="F5" s="2">
        <f t="shared" si="1"/>
        <v>10609000</v>
      </c>
      <c r="G5" s="2">
        <f t="shared" si="2"/>
        <v>609000</v>
      </c>
    </row>
    <row r="6" spans="1:8">
      <c r="A6" s="1">
        <v>10000000</v>
      </c>
      <c r="B6" s="1">
        <f t="shared" si="3"/>
        <v>546363.5</v>
      </c>
      <c r="C6" s="4">
        <v>0.03</v>
      </c>
      <c r="D6" s="4">
        <f t="shared" si="0"/>
        <v>5.463635E-2</v>
      </c>
      <c r="E6" s="5">
        <v>0.05</v>
      </c>
      <c r="F6" s="2">
        <f t="shared" si="1"/>
        <v>10927270</v>
      </c>
      <c r="G6" s="2">
        <f t="shared" si="2"/>
        <v>927270</v>
      </c>
    </row>
    <row r="7" spans="1:8">
      <c r="A7" s="1">
        <v>10000000</v>
      </c>
      <c r="B7" s="1">
        <f t="shared" si="3"/>
        <v>562754.40500000003</v>
      </c>
      <c r="C7" s="4">
        <v>0.03</v>
      </c>
      <c r="D7" s="4">
        <f t="shared" si="0"/>
        <v>5.6275440500000003E-2</v>
      </c>
      <c r="E7" s="5">
        <v>0.05</v>
      </c>
      <c r="F7" s="2">
        <f t="shared" si="1"/>
        <v>11255088.1</v>
      </c>
      <c r="G7" s="2">
        <f t="shared" si="2"/>
        <v>1255088.0999999996</v>
      </c>
    </row>
    <row r="8" spans="1:8">
      <c r="A8" s="1">
        <v>10000000</v>
      </c>
      <c r="B8" s="1">
        <f t="shared" si="3"/>
        <v>579637.03714999999</v>
      </c>
      <c r="C8" s="4">
        <v>0.03</v>
      </c>
      <c r="D8" s="4">
        <f t="shared" si="0"/>
        <v>5.7963703715000002E-2</v>
      </c>
      <c r="E8" s="5">
        <v>0.05</v>
      </c>
      <c r="F8" s="2">
        <f t="shared" si="1"/>
        <v>11592740.742999999</v>
      </c>
      <c r="G8" s="2">
        <f t="shared" si="2"/>
        <v>1592740.7429999989</v>
      </c>
    </row>
    <row r="9" spans="1:8">
      <c r="A9" s="1">
        <v>10000000</v>
      </c>
      <c r="B9" s="1">
        <f t="shared" si="3"/>
        <v>597026.14826449996</v>
      </c>
      <c r="C9" s="4">
        <v>0.03</v>
      </c>
      <c r="D9" s="4">
        <f t="shared" si="0"/>
        <v>5.970261482645E-2</v>
      </c>
      <c r="E9" s="5">
        <v>0.05</v>
      </c>
      <c r="F9" s="2">
        <f t="shared" si="1"/>
        <v>11940522.965289999</v>
      </c>
      <c r="G9" s="2">
        <f t="shared" si="2"/>
        <v>1940522.9652899988</v>
      </c>
    </row>
    <row r="10" spans="1:8">
      <c r="A10" s="1">
        <v>10000000</v>
      </c>
      <c r="B10" s="1">
        <f t="shared" si="3"/>
        <v>614936.93271243491</v>
      </c>
      <c r="C10" s="4">
        <v>0.03</v>
      </c>
      <c r="D10" s="4">
        <f t="shared" si="0"/>
        <v>6.1493693271243488E-2</v>
      </c>
      <c r="E10" s="5">
        <v>0.05</v>
      </c>
      <c r="F10" s="2">
        <f t="shared" si="1"/>
        <v>12298738.654248698</v>
      </c>
      <c r="G10" s="2">
        <f t="shared" si="2"/>
        <v>2298738.6542486977</v>
      </c>
    </row>
    <row r="11" spans="1:8">
      <c r="A11" s="1">
        <v>10000000</v>
      </c>
      <c r="B11" s="1">
        <f t="shared" si="3"/>
        <v>633385.040693808</v>
      </c>
      <c r="C11" s="4">
        <v>0.03</v>
      </c>
      <c r="D11" s="4">
        <f t="shared" si="0"/>
        <v>6.3338504069380797E-2</v>
      </c>
      <c r="E11" s="5">
        <v>0.05</v>
      </c>
      <c r="F11" s="2">
        <f t="shared" si="1"/>
        <v>12667700.813876159</v>
      </c>
      <c r="G11" s="2">
        <f t="shared" si="2"/>
        <v>2667700.8138761595</v>
      </c>
      <c r="H11" s="3"/>
    </row>
    <row r="12" spans="1:8">
      <c r="A12" s="1"/>
      <c r="B12" s="1"/>
      <c r="C12" s="4"/>
      <c r="D12" s="3"/>
    </row>
    <row r="13" spans="1:8">
      <c r="A13" s="1"/>
      <c r="C13" s="3"/>
      <c r="D13" s="3"/>
    </row>
    <row r="14" spans="1:8">
      <c r="A14" s="1"/>
      <c r="C14" s="3"/>
      <c r="D14" s="3"/>
    </row>
    <row r="15" spans="1:8">
      <c r="A15" s="1"/>
      <c r="C15" s="3"/>
      <c r="D15" s="3"/>
    </row>
    <row r="16" spans="1:8">
      <c r="A16" s="1"/>
      <c r="C16" s="3"/>
      <c r="D16" s="3"/>
    </row>
    <row r="17" spans="1:4">
      <c r="A17" s="1"/>
      <c r="D17" s="3"/>
    </row>
    <row r="18" spans="1:4">
      <c r="A18" s="1"/>
      <c r="D18" s="3"/>
    </row>
    <row r="19" spans="1:4">
      <c r="A19" s="1"/>
      <c r="D19" s="3"/>
    </row>
    <row r="20" spans="1:4">
      <c r="A20" s="1"/>
      <c r="D20" s="3"/>
    </row>
    <row r="21" spans="1:4">
      <c r="D21" s="3"/>
    </row>
    <row r="22" spans="1:4">
      <c r="D22" s="3"/>
    </row>
    <row r="23" spans="1:4">
      <c r="D23" s="3"/>
    </row>
    <row r="24" spans="1:4">
      <c r="D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Almanzo Boakes | Attika</dc:creator>
  <cp:keywords/>
  <dc:description/>
  <cp:lastModifiedBy/>
  <cp:revision/>
  <dcterms:created xsi:type="dcterms:W3CDTF">2025-08-07T20:35:18Z</dcterms:created>
  <dcterms:modified xsi:type="dcterms:W3CDTF">2025-08-08T01:21:02Z</dcterms:modified>
  <cp:category/>
  <cp:contentStatus/>
</cp:coreProperties>
</file>